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8580" activeTab="0"/>
  </bookViews>
  <sheets>
    <sheet name="6 мес.2014" sheetId="1" r:id="rId1"/>
  </sheets>
  <definedNames/>
  <calcPr calcMode="manual" fullCalcOnLoad="1"/>
</workbook>
</file>

<file path=xl/sharedStrings.xml><?xml version="1.0" encoding="utf-8"?>
<sst xmlns="http://schemas.openxmlformats.org/spreadsheetml/2006/main" count="142" uniqueCount="64">
  <si>
    <t>№ п/п</t>
  </si>
  <si>
    <t>Наименование мероприятия</t>
  </si>
  <si>
    <t>Примечание, % исполнения</t>
  </si>
  <si>
    <t>1</t>
  </si>
  <si>
    <t>2</t>
  </si>
  <si>
    <t>3</t>
  </si>
  <si>
    <t>4</t>
  </si>
  <si>
    <t>5</t>
  </si>
  <si>
    <t>6</t>
  </si>
  <si>
    <t>7</t>
  </si>
  <si>
    <t>Итого по МП</t>
  </si>
  <si>
    <t>областной бюджет</t>
  </si>
  <si>
    <t xml:space="preserve">Всего по программе </t>
  </si>
  <si>
    <t>Запланировано средств на 2014 год, тыс. руб.</t>
  </si>
  <si>
    <t>федеральный бюджет</t>
  </si>
  <si>
    <t>Источники финансирования</t>
  </si>
  <si>
    <t>8</t>
  </si>
  <si>
    <t>в том числе:</t>
  </si>
  <si>
    <t>Муниципальная программа Мирнинского городского поселения  "Развитие муниципального управления Мирнинского городского поселения Оричевского района Кировской области"</t>
  </si>
  <si>
    <t>местный бюджет</t>
  </si>
  <si>
    <t>Аппарат администрации (исполнительно-распорядительного органа муниципального образования)</t>
  </si>
  <si>
    <t>Мероприятия в установленной сфере деятельности (содержание технических работников)</t>
  </si>
  <si>
    <t>Высшее должностное лицо муниципального образования (Глава поселения)</t>
  </si>
  <si>
    <t>Повышение уровня подготовки лиц,  замещающих муниципальные должности, и муниципальных служащих по основным вопросам деятельности органов местного самоуправления</t>
  </si>
  <si>
    <t>Создание и деятельность в муниципальных образованиях административной(ых) комиссии(ий)</t>
  </si>
  <si>
    <t>Осуществление первичного воинского учета на территориях, где отсутствуют военные комиссариаты</t>
  </si>
  <si>
    <t>Муниципальная программа Мирнинского городского поселения Оричевского района Кировской области "Управление муниципальным имуществом муниципального образования Мирнинское городское поселение Оричевского района Кировской области"</t>
  </si>
  <si>
    <t>Мероприятия в сфере имущественных отношений</t>
  </si>
  <si>
    <t>Мероприятия в сфере земельных отношений</t>
  </si>
  <si>
    <t>Муниципальная программа Мирнинского городского поселения "Благоустройство муниципального образования Мирнинское городское поселение Оричевского района Кировской области"</t>
  </si>
  <si>
    <t>Подпрограмма "Благоустройство зоны отдыха около  Дома культуры  п.Мирный"</t>
  </si>
  <si>
    <t>Природоохранные мероприятия (сбор и вывоз ТБО)</t>
  </si>
  <si>
    <t>Уличное освещение</t>
  </si>
  <si>
    <t>Организация и содержание мест захоронения</t>
  </si>
  <si>
    <t>Муниципальная программа Мирнинского городского поселения "Развитие транспортной инфраструктуры Мирнинского городского поселения Оричевского района Кировской области"</t>
  </si>
  <si>
    <t>Мероприятия в сфере дорожного хозяйства</t>
  </si>
  <si>
    <t>Муниципальная программа Мирнинского городского поселения "Реформирование и модернизация коммунальной и жилищной инфраструктуры Мирнинского городского поселения Оричевского района Кировской области"</t>
  </si>
  <si>
    <t>Подпрограмма "Ремонт системы холодного водоснабжения улицы Центральной деревни Брагичи Мирнинского городского поселения"</t>
  </si>
  <si>
    <t xml:space="preserve">Мероприятия по модернизации объектов коммунальной инфраструктуры </t>
  </si>
  <si>
    <t>Капитальный ремонт муниципального жилищного фонда</t>
  </si>
  <si>
    <t>Муниципальная программа Мирнинского городского поселения "Обеспечение безопасности жизнедеятельности населения муниципального образования Мирнинское городское поселение Оричевского района Кировской области"</t>
  </si>
  <si>
    <t>Подпрограмма "Пожарная безопасность муниципального образования Мирнинское городское поселение Оричевского района Кировской области"</t>
  </si>
  <si>
    <t>Подпрограмма "Профилактика терроризма и экстремизма, а также минимизация и(или) ликвидация последствий проявлений терроризма и экстремизма на территории муниципального образования Мирнинское городское поселение Оричевского района Кировской области"</t>
  </si>
  <si>
    <t>Мероприятия в области национальной безопасности и правоохранительной деятельности (ГО и ЧС)</t>
  </si>
  <si>
    <t>Резервный фонд</t>
  </si>
  <si>
    <t>Муниципальная программа Мирнинского городского поселения "Поддержка и развитие малого и среднего предпринимательства"</t>
  </si>
  <si>
    <t>Мероприятия по развитию малого и среднего предпринимательства</t>
  </si>
  <si>
    <t>Муниципальная программа Мирнинского городского поселения "Регулирование межбюджетных отношений"</t>
  </si>
  <si>
    <t>Осуществление мероприятий по утверждению генеральных планов поселения, правил землепользования и застройки, по утверждению подготовленной на основе генеральных планов поселений документации по планировке территории, по выдаче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поселений, утверждению местных нормативов градостроительного проектирования поселений</t>
  </si>
  <si>
    <t>Осуществление мероприятий по капитальному ремонту муниципального жилищного фонда</t>
  </si>
  <si>
    <t>Муниципальная программа  Мирнинского городского поселения "Развитие культуры спорта Мирнинского городского поселения Оричевского района Кировской области"</t>
  </si>
  <si>
    <t>Финансовое обеспечение деятельности муниципальных учреждений культуры</t>
  </si>
  <si>
    <t>Выравнивание обеспеченности муниципальных образований по реализации ими их отдельных расходных обязательств (субсидия на выплату заработной платы)</t>
  </si>
  <si>
    <t>Муниципальная программа  Мирнинского городского поселения "Развитие молодежной политики в Мирнинском городском поселении Оричевского района Кировской области"</t>
  </si>
  <si>
    <t>Мероприятия в сфере молодежной политики</t>
  </si>
  <si>
    <t>Муниципальная программа Мирнинского городского поселения " Развитие жилищного строительства в Мирнинском городском поселении Оричевского района Кировской области"</t>
  </si>
  <si>
    <t>Мероприятия в области градостроительной деятельности</t>
  </si>
  <si>
    <t>Аппарат представительного органа муниципального образования (Мирнинская поселковая Дума)</t>
  </si>
  <si>
    <t>Выравнивание бюджетной обеспеченности (уплата налога на имущество)</t>
  </si>
  <si>
    <t>Прочие мероприятия по благоустройству поселения</t>
  </si>
  <si>
    <t>ВСЕГО 11 муниципальных программ и 1 непрограммное мероприятие</t>
  </si>
  <si>
    <t>Фактически израсходовано за  2014 года, тыс. руб.</t>
  </si>
  <si>
    <t>Сводный отчет о ходе реализации муниципальных программ Мирнинского городского поселения Оричевского района Кировской области по итогам 2014 г.</t>
  </si>
  <si>
    <t>По итогам 2014 года из 11 муниципальных программ 9 программ реализованы полностью. Муниципальная программа "развитие транспортной инфраструктуры Мирниснкого городского поселения Оричевского района Кировской области" реализована на 90,9% в связи с тем, что в декабре 2014 года ожидалась предоплата по муниципальному контракту на паспортизацию дорог. По факту муниципальный контракт заключен в январе 2015 года. Муниципальная программа "Обеспечение безопасности жизнедеятельности населения муниципального образования Мирнинское городское поселение Оричевского района Кировской области" реализована на 89,7%. В 2014 году не возникло случаев расходования резервного фонда в размере 50,0 тыс.руб.  и остатка средств, предусмотренных для ГО и ЧС.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</si>
</sst>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44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 vertical="justify"/>
    </xf>
    <xf numFmtId="164" fontId="1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10" xfId="0" applyFont="1" applyBorder="1" applyAlignment="1">
      <alignment horizontal="right" wrapText="1"/>
    </xf>
    <xf numFmtId="164" fontId="1" fillId="33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4" fillId="0" borderId="14" xfId="0" applyFont="1" applyBorder="1" applyAlignment="1">
      <alignment wrapText="1"/>
    </xf>
    <xf numFmtId="0" fontId="4" fillId="0" borderId="10" xfId="0" applyFont="1" applyFill="1" applyBorder="1" applyAlignment="1">
      <alignment horizontal="right" wrapText="1"/>
    </xf>
    <xf numFmtId="0" fontId="4" fillId="35" borderId="10" xfId="0" applyFont="1" applyFill="1" applyBorder="1" applyAlignment="1">
      <alignment horizontal="right" wrapText="1"/>
    </xf>
    <xf numFmtId="0" fontId="4" fillId="35" borderId="11" xfId="0" applyFont="1" applyFill="1" applyBorder="1" applyAlignment="1">
      <alignment wrapText="1"/>
    </xf>
    <xf numFmtId="0" fontId="7" fillId="35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wrapText="1"/>
    </xf>
    <xf numFmtId="165" fontId="2" fillId="0" borderId="10" xfId="0" applyNumberFormat="1" applyFont="1" applyBorder="1" applyAlignment="1">
      <alignment wrapText="1"/>
    </xf>
    <xf numFmtId="165" fontId="2" fillId="35" borderId="10" xfId="0" applyNumberFormat="1" applyFont="1" applyFill="1" applyBorder="1" applyAlignment="1">
      <alignment wrapText="1"/>
    </xf>
    <xf numFmtId="165" fontId="1" fillId="35" borderId="10" xfId="0" applyNumberFormat="1" applyFont="1" applyFill="1" applyBorder="1" applyAlignment="1">
      <alignment wrapText="1"/>
    </xf>
    <xf numFmtId="49" fontId="3" fillId="35" borderId="10" xfId="0" applyNumberFormat="1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right" wrapText="1"/>
    </xf>
    <xf numFmtId="0" fontId="1" fillId="35" borderId="10" xfId="0" applyFont="1" applyFill="1" applyBorder="1" applyAlignment="1">
      <alignment wrapText="1"/>
    </xf>
    <xf numFmtId="49" fontId="2" fillId="35" borderId="10" xfId="0" applyNumberFormat="1" applyFont="1" applyFill="1" applyBorder="1" applyAlignment="1">
      <alignment horizontal="right" wrapText="1"/>
    </xf>
    <xf numFmtId="0" fontId="2" fillId="35" borderId="10" xfId="0" applyFont="1" applyFill="1" applyBorder="1" applyAlignment="1">
      <alignment/>
    </xf>
    <xf numFmtId="0" fontId="1" fillId="34" borderId="10" xfId="0" applyFont="1" applyFill="1" applyBorder="1" applyAlignment="1">
      <alignment wrapText="1"/>
    </xf>
    <xf numFmtId="0" fontId="2" fillId="33" borderId="15" xfId="0" applyFont="1" applyFill="1" applyBorder="1" applyAlignment="1">
      <alignment horizontal="center" vertical="justify"/>
    </xf>
    <xf numFmtId="0" fontId="2" fillId="33" borderId="10" xfId="0" applyFont="1" applyFill="1" applyBorder="1" applyAlignment="1">
      <alignment horizontal="center" vertical="justify"/>
    </xf>
    <xf numFmtId="0" fontId="8" fillId="0" borderId="10" xfId="0" applyNumberFormat="1" applyFont="1" applyBorder="1" applyAlignment="1">
      <alignment horizontal="left" vertical="top" wrapText="1"/>
    </xf>
    <xf numFmtId="11" fontId="2" fillId="0" borderId="10" xfId="0" applyNumberFormat="1" applyFont="1" applyFill="1" applyBorder="1" applyAlignment="1">
      <alignment horizontal="left" wrapText="1"/>
    </xf>
    <xf numFmtId="165" fontId="1" fillId="33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wrapText="1"/>
    </xf>
    <xf numFmtId="164" fontId="2" fillId="35" borderId="10" xfId="0" applyNumberFormat="1" applyFont="1" applyFill="1" applyBorder="1" applyAlignment="1">
      <alignment wrapText="1"/>
    </xf>
    <xf numFmtId="0" fontId="9" fillId="0" borderId="10" xfId="0" applyNumberFormat="1" applyFont="1" applyBorder="1" applyAlignment="1">
      <alignment horizontal="left" vertical="top" wrapText="1"/>
    </xf>
    <xf numFmtId="165" fontId="4" fillId="0" borderId="10" xfId="0" applyNumberFormat="1" applyFont="1" applyBorder="1" applyAlignment="1">
      <alignment horizontal="right" wrapText="1"/>
    </xf>
    <xf numFmtId="165" fontId="4" fillId="0" borderId="14" xfId="0" applyNumberFormat="1" applyFont="1" applyBorder="1" applyAlignment="1">
      <alignment horizontal="right" wrapText="1"/>
    </xf>
    <xf numFmtId="164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right" wrapText="1"/>
    </xf>
    <xf numFmtId="164" fontId="4" fillId="0" borderId="14" xfId="0" applyNumberFormat="1" applyFont="1" applyBorder="1" applyAlignment="1">
      <alignment/>
    </xf>
    <xf numFmtId="165" fontId="7" fillId="35" borderId="11" xfId="0" applyNumberFormat="1" applyFont="1" applyFill="1" applyBorder="1" applyAlignment="1">
      <alignment horizontal="right" wrapText="1"/>
    </xf>
    <xf numFmtId="164" fontId="7" fillId="35" borderId="14" xfId="0" applyNumberFormat="1" applyFont="1" applyFill="1" applyBorder="1" applyAlignment="1">
      <alignment/>
    </xf>
    <xf numFmtId="0" fontId="7" fillId="35" borderId="10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wrapText="1"/>
    </xf>
    <xf numFmtId="165" fontId="7" fillId="35" borderId="14" xfId="0" applyNumberFormat="1" applyFont="1" applyFill="1" applyBorder="1" applyAlignment="1">
      <alignment horizontal="right" wrapText="1"/>
    </xf>
    <xf numFmtId="11" fontId="2" fillId="0" borderId="10" xfId="0" applyNumberFormat="1" applyFont="1" applyBorder="1" applyAlignment="1">
      <alignment horizontal="left" wrapText="1"/>
    </xf>
    <xf numFmtId="164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164" fontId="1" fillId="35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 horizontal="right"/>
    </xf>
    <xf numFmtId="165" fontId="1" fillId="33" borderId="10" xfId="0" applyNumberFormat="1" applyFont="1" applyFill="1" applyBorder="1" applyAlignment="1">
      <alignment/>
    </xf>
    <xf numFmtId="164" fontId="2" fillId="0" borderId="10" xfId="0" applyNumberFormat="1" applyFont="1" applyBorder="1" applyAlignment="1">
      <alignment horizontal="right" wrapText="1"/>
    </xf>
    <xf numFmtId="165" fontId="2" fillId="0" borderId="10" xfId="0" applyNumberFormat="1" applyFont="1" applyBorder="1" applyAlignment="1">
      <alignment horizontal="right" wrapText="1"/>
    </xf>
    <xf numFmtId="0" fontId="7" fillId="35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right" wrapText="1"/>
    </xf>
    <xf numFmtId="164" fontId="1" fillId="35" borderId="10" xfId="0" applyNumberFormat="1" applyFont="1" applyFill="1" applyBorder="1" applyAlignment="1">
      <alignment horizontal="right" wrapText="1"/>
    </xf>
    <xf numFmtId="165" fontId="1" fillId="35" borderId="10" xfId="0" applyNumberFormat="1" applyFont="1" applyFill="1" applyBorder="1" applyAlignment="1">
      <alignment horizontal="right" wrapText="1"/>
    </xf>
    <xf numFmtId="164" fontId="1" fillId="34" borderId="10" xfId="0" applyNumberFormat="1" applyFont="1" applyFill="1" applyBorder="1" applyAlignment="1">
      <alignment/>
    </xf>
    <xf numFmtId="165" fontId="1" fillId="34" borderId="13" xfId="0" applyNumberFormat="1" applyFont="1" applyFill="1" applyBorder="1" applyAlignment="1">
      <alignment horizontal="center"/>
    </xf>
    <xf numFmtId="164" fontId="1" fillId="35" borderId="10" xfId="0" applyNumberFormat="1" applyFont="1" applyFill="1" applyBorder="1" applyAlignment="1">
      <alignment wrapText="1"/>
    </xf>
    <xf numFmtId="0" fontId="1" fillId="34" borderId="12" xfId="0" applyFont="1" applyFill="1" applyBorder="1" applyAlignment="1">
      <alignment horizontal="center" wrapText="1"/>
    </xf>
    <xf numFmtId="0" fontId="1" fillId="34" borderId="13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33" borderId="14" xfId="0" applyFont="1" applyFill="1" applyBorder="1" applyAlignment="1">
      <alignment horizontal="center" vertical="justify"/>
    </xf>
    <xf numFmtId="0" fontId="2" fillId="33" borderId="15" xfId="0" applyFont="1" applyFill="1" applyBorder="1" applyAlignment="1">
      <alignment horizontal="center" vertical="justify"/>
    </xf>
    <xf numFmtId="0" fontId="3" fillId="0" borderId="10" xfId="0" applyFont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justify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justify"/>
    </xf>
    <xf numFmtId="0" fontId="1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66"/>
  <sheetViews>
    <sheetView tabSelected="1" zoomScalePageLayoutView="0" workbookViewId="0" topLeftCell="A22">
      <selection activeCell="B85" sqref="B85"/>
    </sheetView>
  </sheetViews>
  <sheetFormatPr defaultColWidth="9.00390625" defaultRowHeight="12.75"/>
  <cols>
    <col min="1" max="1" width="7.125" style="0" customWidth="1"/>
    <col min="2" max="2" width="8.75390625" style="0" customWidth="1"/>
    <col min="3" max="3" width="43.125" style="0" customWidth="1"/>
    <col min="4" max="4" width="10.625" style="0" customWidth="1"/>
    <col min="5" max="5" width="12.00390625" style="0" customWidth="1"/>
    <col min="6" max="6" width="14.125" style="0" customWidth="1"/>
    <col min="7" max="7" width="13.00390625" style="0" customWidth="1"/>
  </cols>
  <sheetData>
    <row r="3" spans="1:7" ht="34.5" customHeight="1">
      <c r="A3" s="92" t="s">
        <v>62</v>
      </c>
      <c r="B3" s="92"/>
      <c r="C3" s="92"/>
      <c r="D3" s="92"/>
      <c r="E3" s="92"/>
      <c r="F3" s="92"/>
      <c r="G3" s="92"/>
    </row>
    <row r="4" spans="1:7" ht="12.75">
      <c r="A4" s="1"/>
      <c r="B4" s="1"/>
      <c r="C4" s="1"/>
      <c r="D4" s="1"/>
      <c r="E4" s="1"/>
      <c r="F4" s="1"/>
      <c r="G4" s="1"/>
    </row>
    <row r="5" spans="1:7" ht="51">
      <c r="A5" s="2" t="s">
        <v>0</v>
      </c>
      <c r="B5" s="93" t="s">
        <v>1</v>
      </c>
      <c r="C5" s="94"/>
      <c r="D5" s="2" t="s">
        <v>15</v>
      </c>
      <c r="E5" s="2" t="s">
        <v>13</v>
      </c>
      <c r="F5" s="2" t="s">
        <v>61</v>
      </c>
      <c r="G5" s="2" t="s">
        <v>2</v>
      </c>
    </row>
    <row r="6" spans="1:7" ht="30.75" customHeight="1">
      <c r="A6" s="91">
        <v>1</v>
      </c>
      <c r="B6" s="88" t="s">
        <v>18</v>
      </c>
      <c r="C6" s="89"/>
      <c r="D6" s="89"/>
      <c r="E6" s="89"/>
      <c r="F6" s="89"/>
      <c r="G6" s="90"/>
    </row>
    <row r="7" spans="1:7" ht="24">
      <c r="A7" s="91"/>
      <c r="B7" s="3" t="s">
        <v>3</v>
      </c>
      <c r="C7" s="44" t="s">
        <v>22</v>
      </c>
      <c r="D7" s="29" t="s">
        <v>19</v>
      </c>
      <c r="E7" s="5">
        <v>483.7</v>
      </c>
      <c r="F7" s="4">
        <v>483.7</v>
      </c>
      <c r="G7" s="33">
        <v>1</v>
      </c>
    </row>
    <row r="8" spans="1:7" ht="38.25">
      <c r="A8" s="91"/>
      <c r="B8" s="3" t="s">
        <v>4</v>
      </c>
      <c r="C8" s="45" t="s">
        <v>57</v>
      </c>
      <c r="D8" s="29" t="s">
        <v>19</v>
      </c>
      <c r="E8" s="5">
        <v>5.6</v>
      </c>
      <c r="F8" s="4">
        <v>5.6</v>
      </c>
      <c r="G8" s="33">
        <v>1</v>
      </c>
    </row>
    <row r="9" spans="1:7" ht="36">
      <c r="A9" s="91"/>
      <c r="B9" s="3" t="s">
        <v>5</v>
      </c>
      <c r="C9" s="44" t="s">
        <v>20</v>
      </c>
      <c r="D9" s="29" t="s">
        <v>19</v>
      </c>
      <c r="E9" s="5">
        <v>4166.9</v>
      </c>
      <c r="F9" s="4">
        <v>4166.6</v>
      </c>
      <c r="G9" s="33">
        <v>1</v>
      </c>
    </row>
    <row r="10" spans="1:7" ht="24">
      <c r="A10" s="91"/>
      <c r="B10" s="3" t="s">
        <v>6</v>
      </c>
      <c r="C10" s="44" t="s">
        <v>21</v>
      </c>
      <c r="D10" s="29" t="s">
        <v>19</v>
      </c>
      <c r="E10" s="5">
        <v>610.2</v>
      </c>
      <c r="F10" s="4">
        <v>610.2</v>
      </c>
      <c r="G10" s="33">
        <v>1</v>
      </c>
    </row>
    <row r="11" spans="1:7" ht="33" customHeight="1">
      <c r="A11" s="91"/>
      <c r="B11" s="3" t="s">
        <v>7</v>
      </c>
      <c r="C11" s="44" t="s">
        <v>58</v>
      </c>
      <c r="D11" s="29" t="s">
        <v>11</v>
      </c>
      <c r="E11" s="5">
        <v>62.8</v>
      </c>
      <c r="F11" s="4">
        <v>62.8</v>
      </c>
      <c r="G11" s="33">
        <v>1</v>
      </c>
    </row>
    <row r="12" spans="1:7" ht="24.75" customHeight="1">
      <c r="A12" s="91"/>
      <c r="B12" s="3" t="s">
        <v>8</v>
      </c>
      <c r="C12" s="44" t="s">
        <v>23</v>
      </c>
      <c r="D12" s="29" t="s">
        <v>11</v>
      </c>
      <c r="E12" s="5">
        <v>4.5</v>
      </c>
      <c r="F12" s="5">
        <v>4.5</v>
      </c>
      <c r="G12" s="33">
        <v>1</v>
      </c>
    </row>
    <row r="13" spans="1:7" ht="27.75" customHeight="1">
      <c r="A13" s="91"/>
      <c r="B13" s="3" t="s">
        <v>9</v>
      </c>
      <c r="C13" s="44" t="s">
        <v>24</v>
      </c>
      <c r="D13" s="29" t="s">
        <v>11</v>
      </c>
      <c r="E13" s="4">
        <v>1.8</v>
      </c>
      <c r="F13" s="4">
        <v>1.8</v>
      </c>
      <c r="G13" s="33">
        <v>1</v>
      </c>
    </row>
    <row r="14" spans="1:7" ht="28.5" customHeight="1">
      <c r="A14" s="91"/>
      <c r="B14" s="3" t="s">
        <v>16</v>
      </c>
      <c r="C14" s="44" t="s">
        <v>25</v>
      </c>
      <c r="D14" s="29" t="s">
        <v>14</v>
      </c>
      <c r="E14" s="4">
        <v>125.6</v>
      </c>
      <c r="F14" s="4">
        <v>125.6</v>
      </c>
      <c r="G14" s="33">
        <v>1</v>
      </c>
    </row>
    <row r="15" spans="1:7" ht="24" customHeight="1">
      <c r="A15" s="91"/>
      <c r="B15" s="39"/>
      <c r="C15" s="32" t="s">
        <v>12</v>
      </c>
      <c r="D15" s="31" t="s">
        <v>19</v>
      </c>
      <c r="E15" s="32">
        <v>5266.4</v>
      </c>
      <c r="F15" s="32">
        <v>5266.1</v>
      </c>
      <c r="G15" s="34">
        <v>1</v>
      </c>
    </row>
    <row r="16" spans="1:7" ht="24" customHeight="1">
      <c r="A16" s="43"/>
      <c r="B16" s="39"/>
      <c r="C16" s="32" t="s">
        <v>12</v>
      </c>
      <c r="D16" s="31" t="s">
        <v>11</v>
      </c>
      <c r="E16" s="32">
        <f>E11+E12+E13</f>
        <v>69.1</v>
      </c>
      <c r="F16" s="32">
        <v>69.1</v>
      </c>
      <c r="G16" s="34">
        <v>1</v>
      </c>
    </row>
    <row r="17" spans="1:7" ht="24" customHeight="1">
      <c r="A17" s="43"/>
      <c r="B17" s="39"/>
      <c r="C17" s="32" t="s">
        <v>12</v>
      </c>
      <c r="D17" s="31" t="s">
        <v>14</v>
      </c>
      <c r="E17" s="32">
        <f>E14</f>
        <v>125.6</v>
      </c>
      <c r="F17" s="32">
        <v>125.6</v>
      </c>
      <c r="G17" s="34">
        <v>1</v>
      </c>
    </row>
    <row r="18" spans="1:7" ht="12.75">
      <c r="A18" s="6"/>
      <c r="B18" s="86" t="s">
        <v>10</v>
      </c>
      <c r="C18" s="87"/>
      <c r="D18" s="7"/>
      <c r="E18" s="11">
        <v>5461.1</v>
      </c>
      <c r="F18" s="11">
        <v>5460.8</v>
      </c>
      <c r="G18" s="46">
        <v>1</v>
      </c>
    </row>
    <row r="19" spans="1:7" ht="48.75" customHeight="1">
      <c r="A19" s="91">
        <v>2</v>
      </c>
      <c r="B19" s="88" t="s">
        <v>26</v>
      </c>
      <c r="C19" s="89"/>
      <c r="D19" s="89"/>
      <c r="E19" s="89"/>
      <c r="F19" s="89"/>
      <c r="G19" s="90"/>
    </row>
    <row r="20" spans="1:7" ht="21.75" customHeight="1">
      <c r="A20" s="91"/>
      <c r="B20" s="3" t="s">
        <v>3</v>
      </c>
      <c r="C20" s="44" t="s">
        <v>27</v>
      </c>
      <c r="D20" s="29" t="s">
        <v>19</v>
      </c>
      <c r="E20" s="5">
        <v>478.9</v>
      </c>
      <c r="F20" s="5">
        <v>478.9</v>
      </c>
      <c r="G20" s="33">
        <v>1</v>
      </c>
    </row>
    <row r="21" spans="1:7" ht="21" customHeight="1">
      <c r="A21" s="91"/>
      <c r="B21" s="3" t="s">
        <v>4</v>
      </c>
      <c r="C21" s="44" t="s">
        <v>28</v>
      </c>
      <c r="D21" s="29" t="s">
        <v>19</v>
      </c>
      <c r="E21" s="47">
        <v>250.5</v>
      </c>
      <c r="F21" s="47">
        <v>250.5</v>
      </c>
      <c r="G21" s="33">
        <v>1</v>
      </c>
    </row>
    <row r="22" spans="1:7" ht="21">
      <c r="A22" s="91"/>
      <c r="B22" s="39"/>
      <c r="C22" s="28" t="s">
        <v>12</v>
      </c>
      <c r="D22" s="57" t="s">
        <v>19</v>
      </c>
      <c r="E22" s="75">
        <v>729.4</v>
      </c>
      <c r="F22" s="75">
        <v>729.4</v>
      </c>
      <c r="G22" s="35">
        <v>1</v>
      </c>
    </row>
    <row r="23" spans="1:7" ht="31.5" customHeight="1">
      <c r="A23" s="91">
        <v>3</v>
      </c>
      <c r="B23" s="88" t="s">
        <v>29</v>
      </c>
      <c r="C23" s="89"/>
      <c r="D23" s="89"/>
      <c r="E23" s="89"/>
      <c r="F23" s="89"/>
      <c r="G23" s="90"/>
    </row>
    <row r="24" spans="1:7" ht="24" customHeight="1">
      <c r="A24" s="91"/>
      <c r="B24" s="3" t="s">
        <v>3</v>
      </c>
      <c r="C24" s="45" t="s">
        <v>30</v>
      </c>
      <c r="D24" s="29" t="s">
        <v>19</v>
      </c>
      <c r="E24" s="5">
        <v>497.6</v>
      </c>
      <c r="F24" s="5">
        <v>497.6</v>
      </c>
      <c r="G24" s="33">
        <v>1</v>
      </c>
    </row>
    <row r="25" spans="1:7" ht="24" customHeight="1">
      <c r="A25" s="91"/>
      <c r="B25" s="3"/>
      <c r="C25" s="45" t="s">
        <v>30</v>
      </c>
      <c r="D25" s="29" t="s">
        <v>11</v>
      </c>
      <c r="E25" s="47">
        <v>450.6</v>
      </c>
      <c r="F25" s="47">
        <v>450.6</v>
      </c>
      <c r="G25" s="33">
        <v>1</v>
      </c>
    </row>
    <row r="26" spans="1:7" ht="24" customHeight="1">
      <c r="A26" s="91"/>
      <c r="B26" s="3" t="s">
        <v>4</v>
      </c>
      <c r="C26" s="44" t="s">
        <v>31</v>
      </c>
      <c r="D26" s="29" t="s">
        <v>19</v>
      </c>
      <c r="E26" s="47">
        <v>525.7</v>
      </c>
      <c r="F26" s="47">
        <v>525.7</v>
      </c>
      <c r="G26" s="33">
        <v>1</v>
      </c>
    </row>
    <row r="27" spans="1:7" ht="24" customHeight="1">
      <c r="A27" s="91"/>
      <c r="B27" s="3" t="s">
        <v>5</v>
      </c>
      <c r="C27" s="44" t="s">
        <v>32</v>
      </c>
      <c r="D27" s="29" t="s">
        <v>19</v>
      </c>
      <c r="E27" s="47">
        <v>962.9</v>
      </c>
      <c r="F27" s="47">
        <v>962.9</v>
      </c>
      <c r="G27" s="33">
        <v>1</v>
      </c>
    </row>
    <row r="28" spans="1:7" ht="24" customHeight="1">
      <c r="A28" s="91"/>
      <c r="B28" s="3" t="s">
        <v>6</v>
      </c>
      <c r="C28" s="44" t="s">
        <v>33</v>
      </c>
      <c r="D28" s="29" t="s">
        <v>19</v>
      </c>
      <c r="E28" s="47">
        <v>138.6</v>
      </c>
      <c r="F28" s="47">
        <v>138.6</v>
      </c>
      <c r="G28" s="33">
        <v>1</v>
      </c>
    </row>
    <row r="29" spans="1:7" ht="22.5" customHeight="1">
      <c r="A29" s="91"/>
      <c r="B29" s="3" t="s">
        <v>7</v>
      </c>
      <c r="C29" s="44" t="s">
        <v>59</v>
      </c>
      <c r="D29" s="29" t="s">
        <v>19</v>
      </c>
      <c r="E29" s="47">
        <v>490.6</v>
      </c>
      <c r="F29" s="47">
        <v>488.3</v>
      </c>
      <c r="G29" s="33">
        <v>0.996</v>
      </c>
    </row>
    <row r="30" spans="1:7" ht="23.25" customHeight="1">
      <c r="A30" s="91"/>
      <c r="B30" s="36"/>
      <c r="C30" s="28" t="s">
        <v>12</v>
      </c>
      <c r="D30" s="31" t="s">
        <v>19</v>
      </c>
      <c r="E30" s="48">
        <v>2615.4</v>
      </c>
      <c r="F30" s="48">
        <v>2613.4</v>
      </c>
      <c r="G30" s="34">
        <v>0.999</v>
      </c>
    </row>
    <row r="31" spans="1:7" ht="23.25" customHeight="1">
      <c r="A31" s="43"/>
      <c r="B31" s="36"/>
      <c r="C31" s="28" t="s">
        <v>12</v>
      </c>
      <c r="D31" s="31" t="s">
        <v>11</v>
      </c>
      <c r="E31" s="48">
        <v>450.6</v>
      </c>
      <c r="F31" s="48">
        <v>450.6</v>
      </c>
      <c r="G31" s="34">
        <v>1</v>
      </c>
    </row>
    <row r="32" spans="1:7" ht="23.25" customHeight="1">
      <c r="A32" s="6"/>
      <c r="B32" s="86" t="s">
        <v>10</v>
      </c>
      <c r="C32" s="87"/>
      <c r="D32" s="7"/>
      <c r="E32" s="11">
        <v>3066</v>
      </c>
      <c r="F32" s="11">
        <v>3064</v>
      </c>
      <c r="G32" s="46">
        <v>0.999</v>
      </c>
    </row>
    <row r="33" spans="1:7" ht="27.75" customHeight="1">
      <c r="A33" s="81">
        <v>4</v>
      </c>
      <c r="B33" s="88" t="s">
        <v>34</v>
      </c>
      <c r="C33" s="89"/>
      <c r="D33" s="89"/>
      <c r="E33" s="89"/>
      <c r="F33" s="89"/>
      <c r="G33" s="90"/>
    </row>
    <row r="34" spans="1:7" ht="23.25" customHeight="1">
      <c r="A34" s="82"/>
      <c r="B34" s="3" t="s">
        <v>3</v>
      </c>
      <c r="C34" s="8" t="s">
        <v>35</v>
      </c>
      <c r="D34" s="29" t="s">
        <v>19</v>
      </c>
      <c r="E34" s="5">
        <v>948.9</v>
      </c>
      <c r="F34" s="9">
        <v>862.5</v>
      </c>
      <c r="G34" s="33">
        <v>0.909</v>
      </c>
    </row>
    <row r="35" spans="1:7" ht="27" customHeight="1">
      <c r="A35" s="82"/>
      <c r="B35" s="30"/>
      <c r="C35" s="28" t="s">
        <v>12</v>
      </c>
      <c r="D35" s="57" t="s">
        <v>19</v>
      </c>
      <c r="E35" s="38">
        <v>948.9</v>
      </c>
      <c r="F35" s="38">
        <v>862.5</v>
      </c>
      <c r="G35" s="35">
        <v>0.909</v>
      </c>
    </row>
    <row r="36" spans="1:7" ht="48.75" customHeight="1">
      <c r="A36" s="81">
        <v>5</v>
      </c>
      <c r="B36" s="83" t="s">
        <v>36</v>
      </c>
      <c r="C36" s="83"/>
      <c r="D36" s="83"/>
      <c r="E36" s="83"/>
      <c r="F36" s="83"/>
      <c r="G36" s="83"/>
    </row>
    <row r="37" spans="1:7" ht="38.25">
      <c r="A37" s="82"/>
      <c r="B37" s="9">
        <v>1</v>
      </c>
      <c r="C37" s="45" t="s">
        <v>37</v>
      </c>
      <c r="D37" s="29" t="s">
        <v>19</v>
      </c>
      <c r="E37" s="5">
        <v>425.2</v>
      </c>
      <c r="F37" s="5">
        <v>425.2</v>
      </c>
      <c r="G37" s="33">
        <v>1</v>
      </c>
    </row>
    <row r="38" spans="1:7" ht="38.25">
      <c r="A38" s="82"/>
      <c r="B38" s="9"/>
      <c r="C38" s="45" t="s">
        <v>37</v>
      </c>
      <c r="D38" s="29" t="s">
        <v>11</v>
      </c>
      <c r="E38" s="5">
        <v>1195.1</v>
      </c>
      <c r="F38" s="5">
        <v>1195.1</v>
      </c>
      <c r="G38" s="33">
        <v>1</v>
      </c>
    </row>
    <row r="39" spans="1:7" ht="25.5">
      <c r="A39" s="82"/>
      <c r="B39" s="9">
        <v>2</v>
      </c>
      <c r="C39" s="49" t="s">
        <v>38</v>
      </c>
      <c r="D39" s="29" t="s">
        <v>19</v>
      </c>
      <c r="E39" s="5">
        <v>2079.6</v>
      </c>
      <c r="F39" s="47">
        <v>2079.6</v>
      </c>
      <c r="G39" s="33">
        <v>1</v>
      </c>
    </row>
    <row r="40" spans="1:7" ht="25.5">
      <c r="A40" s="82"/>
      <c r="B40" s="9">
        <v>3</v>
      </c>
      <c r="C40" s="49" t="s">
        <v>39</v>
      </c>
      <c r="D40" s="29" t="s">
        <v>19</v>
      </c>
      <c r="E40" s="5">
        <v>43.9</v>
      </c>
      <c r="F40" s="47">
        <v>43.9</v>
      </c>
      <c r="G40" s="33">
        <v>1</v>
      </c>
    </row>
    <row r="41" spans="1:7" ht="22.5">
      <c r="A41" s="42"/>
      <c r="B41" s="36"/>
      <c r="C41" s="28" t="s">
        <v>12</v>
      </c>
      <c r="D41" s="31" t="s">
        <v>19</v>
      </c>
      <c r="E41" s="48">
        <v>2548.7</v>
      </c>
      <c r="F41" s="48">
        <v>2548.7</v>
      </c>
      <c r="G41" s="34">
        <v>1</v>
      </c>
    </row>
    <row r="42" spans="1:7" ht="22.5">
      <c r="A42" s="42"/>
      <c r="B42" s="36"/>
      <c r="C42" s="28" t="s">
        <v>12</v>
      </c>
      <c r="D42" s="31" t="s">
        <v>11</v>
      </c>
      <c r="E42" s="48">
        <f>E38</f>
        <v>1195.1</v>
      </c>
      <c r="F42" s="48">
        <v>1195.1</v>
      </c>
      <c r="G42" s="34">
        <v>1</v>
      </c>
    </row>
    <row r="43" spans="1:7" ht="12.75">
      <c r="A43" s="12"/>
      <c r="B43" s="86" t="s">
        <v>10</v>
      </c>
      <c r="C43" s="87"/>
      <c r="D43" s="13"/>
      <c r="E43" s="15">
        <v>3743.8</v>
      </c>
      <c r="F43" s="15">
        <v>3743.8</v>
      </c>
      <c r="G43" s="11">
        <v>100</v>
      </c>
    </row>
    <row r="44" spans="1:7" ht="49.5" customHeight="1">
      <c r="A44" s="81">
        <v>6</v>
      </c>
      <c r="B44" s="83" t="s">
        <v>40</v>
      </c>
      <c r="C44" s="83"/>
      <c r="D44" s="83"/>
      <c r="E44" s="83"/>
      <c r="F44" s="83"/>
      <c r="G44" s="83"/>
    </row>
    <row r="45" spans="1:7" ht="51">
      <c r="A45" s="82"/>
      <c r="B45" s="23">
        <v>1</v>
      </c>
      <c r="C45" s="45" t="s">
        <v>41</v>
      </c>
      <c r="D45" s="8" t="s">
        <v>19</v>
      </c>
      <c r="E45" s="52">
        <v>381.5</v>
      </c>
      <c r="F45" s="52">
        <v>381.5</v>
      </c>
      <c r="G45" s="50">
        <v>1</v>
      </c>
    </row>
    <row r="46" spans="1:7" ht="81.75" customHeight="1">
      <c r="A46" s="82"/>
      <c r="B46" s="23">
        <v>2</v>
      </c>
      <c r="C46" s="45" t="s">
        <v>42</v>
      </c>
      <c r="D46" s="8" t="s">
        <v>19</v>
      </c>
      <c r="E46" s="53">
        <v>108.7</v>
      </c>
      <c r="F46" s="53">
        <v>108.7</v>
      </c>
      <c r="G46" s="50">
        <v>1</v>
      </c>
    </row>
    <row r="47" spans="1:7" ht="27" customHeight="1">
      <c r="A47" s="82"/>
      <c r="B47" s="23">
        <v>3</v>
      </c>
      <c r="C47" s="44" t="s">
        <v>43</v>
      </c>
      <c r="D47" s="8" t="s">
        <v>19</v>
      </c>
      <c r="E47" s="53">
        <v>100</v>
      </c>
      <c r="F47" s="53">
        <v>84.6</v>
      </c>
      <c r="G47" s="50">
        <v>0.846</v>
      </c>
    </row>
    <row r="48" spans="1:7" ht="22.5">
      <c r="A48" s="82"/>
      <c r="B48" s="23">
        <v>4</v>
      </c>
      <c r="C48" s="8" t="s">
        <v>44</v>
      </c>
      <c r="D48" s="8" t="s">
        <v>19</v>
      </c>
      <c r="E48" s="52">
        <v>50</v>
      </c>
      <c r="F48" s="52">
        <v>0</v>
      </c>
      <c r="G48" s="50">
        <v>0</v>
      </c>
    </row>
    <row r="49" spans="1:7" ht="22.5">
      <c r="A49" s="10"/>
      <c r="B49" s="26"/>
      <c r="C49" s="28" t="s">
        <v>12</v>
      </c>
      <c r="D49" s="27" t="s">
        <v>19</v>
      </c>
      <c r="E49" s="56">
        <v>640.2</v>
      </c>
      <c r="F49" s="56">
        <v>574.8</v>
      </c>
      <c r="G49" s="55">
        <v>0.897</v>
      </c>
    </row>
    <row r="50" spans="1:7" ht="25.5" customHeight="1">
      <c r="A50" s="81">
        <v>7</v>
      </c>
      <c r="B50" s="83" t="s">
        <v>45</v>
      </c>
      <c r="C50" s="83"/>
      <c r="D50" s="83"/>
      <c r="E50" s="83"/>
      <c r="F50" s="83"/>
      <c r="G50" s="83"/>
    </row>
    <row r="51" spans="1:7" ht="25.5" customHeight="1">
      <c r="A51" s="82"/>
      <c r="B51" s="25">
        <v>1</v>
      </c>
      <c r="C51" s="44" t="s">
        <v>46</v>
      </c>
      <c r="D51" s="24" t="s">
        <v>19</v>
      </c>
      <c r="E51" s="54">
        <v>0.2</v>
      </c>
      <c r="F51" s="54">
        <v>0.2</v>
      </c>
      <c r="G51" s="51">
        <v>1</v>
      </c>
    </row>
    <row r="52" spans="1:7" ht="21.75">
      <c r="A52" s="82"/>
      <c r="B52" s="26"/>
      <c r="C52" s="28" t="s">
        <v>12</v>
      </c>
      <c r="D52" s="58" t="s">
        <v>19</v>
      </c>
      <c r="E52" s="56">
        <v>0.2</v>
      </c>
      <c r="F52" s="56">
        <v>0.2</v>
      </c>
      <c r="G52" s="59">
        <v>1</v>
      </c>
    </row>
    <row r="53" spans="1:7" ht="33" customHeight="1">
      <c r="A53" s="81">
        <v>8</v>
      </c>
      <c r="B53" s="83" t="s">
        <v>47</v>
      </c>
      <c r="C53" s="83"/>
      <c r="D53" s="83"/>
      <c r="E53" s="83"/>
      <c r="F53" s="83"/>
      <c r="G53" s="83"/>
    </row>
    <row r="54" spans="1:7" ht="165.75">
      <c r="A54" s="82"/>
      <c r="B54" s="9">
        <v>1</v>
      </c>
      <c r="C54" s="60" t="s">
        <v>48</v>
      </c>
      <c r="D54" s="62" t="s">
        <v>19</v>
      </c>
      <c r="E54" s="54">
        <v>4.4</v>
      </c>
      <c r="F54" s="54">
        <v>4.4</v>
      </c>
      <c r="G54" s="51">
        <v>1</v>
      </c>
    </row>
    <row r="55" spans="1:7" ht="24">
      <c r="A55" s="82"/>
      <c r="B55" s="9">
        <v>2</v>
      </c>
      <c r="C55" s="44" t="s">
        <v>49</v>
      </c>
      <c r="D55" s="24" t="s">
        <v>19</v>
      </c>
      <c r="E55" s="61">
        <v>128.8</v>
      </c>
      <c r="F55" s="61">
        <v>128.8</v>
      </c>
      <c r="G55" s="51">
        <v>1</v>
      </c>
    </row>
    <row r="56" spans="1:7" ht="21">
      <c r="A56" s="82"/>
      <c r="B56" s="40"/>
      <c r="C56" s="38" t="s">
        <v>12</v>
      </c>
      <c r="D56" s="63" t="s">
        <v>19</v>
      </c>
      <c r="E56" s="64">
        <f>E54+E55</f>
        <v>133.20000000000002</v>
      </c>
      <c r="F56" s="64">
        <v>133.2</v>
      </c>
      <c r="G56" s="59">
        <v>1</v>
      </c>
    </row>
    <row r="57" spans="1:7" ht="34.5" customHeight="1">
      <c r="A57" s="81">
        <v>9</v>
      </c>
      <c r="B57" s="83" t="s">
        <v>50</v>
      </c>
      <c r="C57" s="83"/>
      <c r="D57" s="83"/>
      <c r="E57" s="83"/>
      <c r="F57" s="83"/>
      <c r="G57" s="83"/>
    </row>
    <row r="58" spans="1:7" ht="24">
      <c r="A58" s="82"/>
      <c r="B58" s="65" t="s">
        <v>3</v>
      </c>
      <c r="C58" s="44" t="s">
        <v>51</v>
      </c>
      <c r="D58" s="24" t="s">
        <v>19</v>
      </c>
      <c r="E58" s="61">
        <v>6822.2</v>
      </c>
      <c r="F58" s="61">
        <v>6817.6</v>
      </c>
      <c r="G58" s="51">
        <v>0.999</v>
      </c>
    </row>
    <row r="59" spans="1:7" ht="51">
      <c r="A59" s="42"/>
      <c r="B59" s="65" t="s">
        <v>4</v>
      </c>
      <c r="C59" s="45" t="s">
        <v>52</v>
      </c>
      <c r="D59" s="24" t="s">
        <v>11</v>
      </c>
      <c r="E59" s="61">
        <v>104.8</v>
      </c>
      <c r="F59" s="61">
        <v>104.8</v>
      </c>
      <c r="G59" s="51">
        <v>1</v>
      </c>
    </row>
    <row r="60" spans="1:7" ht="22.5">
      <c r="A60" s="42"/>
      <c r="B60" s="36"/>
      <c r="C60" s="28" t="s">
        <v>12</v>
      </c>
      <c r="D60" s="31" t="s">
        <v>19</v>
      </c>
      <c r="E60" s="48">
        <v>6822.2</v>
      </c>
      <c r="F60" s="48">
        <v>6817.6</v>
      </c>
      <c r="G60" s="34">
        <v>0.999</v>
      </c>
    </row>
    <row r="61" spans="1:7" ht="22.5">
      <c r="A61" s="42"/>
      <c r="B61" s="36"/>
      <c r="C61" s="28" t="s">
        <v>12</v>
      </c>
      <c r="D61" s="31" t="s">
        <v>11</v>
      </c>
      <c r="E61" s="48">
        <f>E59</f>
        <v>104.8</v>
      </c>
      <c r="F61" s="48">
        <v>104.8</v>
      </c>
      <c r="G61" s="34">
        <v>1</v>
      </c>
    </row>
    <row r="62" spans="1:7" ht="12.75">
      <c r="A62" s="12"/>
      <c r="B62" s="85" t="s">
        <v>10</v>
      </c>
      <c r="C62" s="85"/>
      <c r="D62" s="13"/>
      <c r="E62" s="15">
        <v>6927</v>
      </c>
      <c r="F62" s="15">
        <v>6922.4</v>
      </c>
      <c r="G62" s="66">
        <v>0.999</v>
      </c>
    </row>
    <row r="63" spans="1:7" ht="34.5" customHeight="1">
      <c r="A63" s="81">
        <v>10</v>
      </c>
      <c r="B63" s="83" t="s">
        <v>53</v>
      </c>
      <c r="C63" s="83"/>
      <c r="D63" s="83"/>
      <c r="E63" s="83"/>
      <c r="F63" s="83"/>
      <c r="G63" s="83"/>
    </row>
    <row r="64" spans="1:7" ht="22.5">
      <c r="A64" s="82"/>
      <c r="B64" s="9">
        <v>1</v>
      </c>
      <c r="C64" s="44" t="s">
        <v>54</v>
      </c>
      <c r="D64" s="21" t="s">
        <v>19</v>
      </c>
      <c r="E64" s="61">
        <v>144</v>
      </c>
      <c r="F64" s="61">
        <v>144</v>
      </c>
      <c r="G64" s="51">
        <v>1</v>
      </c>
    </row>
    <row r="65" spans="1:7" ht="22.5">
      <c r="A65" s="82"/>
      <c r="B65" s="40"/>
      <c r="C65" s="32" t="s">
        <v>12</v>
      </c>
      <c r="D65" s="22" t="s">
        <v>19</v>
      </c>
      <c r="E65" s="64">
        <f>E64</f>
        <v>144</v>
      </c>
      <c r="F65" s="64">
        <v>144</v>
      </c>
      <c r="G65" s="59">
        <v>1</v>
      </c>
    </row>
    <row r="66" spans="1:7" ht="30" customHeight="1">
      <c r="A66" s="81">
        <v>11</v>
      </c>
      <c r="B66" s="83" t="s">
        <v>55</v>
      </c>
      <c r="C66" s="83"/>
      <c r="D66" s="83"/>
      <c r="E66" s="83"/>
      <c r="F66" s="83"/>
      <c r="G66" s="83"/>
    </row>
    <row r="67" spans="1:7" ht="27.75" customHeight="1">
      <c r="A67" s="82"/>
      <c r="B67" s="14">
        <v>1</v>
      </c>
      <c r="C67" s="44" t="s">
        <v>56</v>
      </c>
      <c r="D67" s="21" t="s">
        <v>19</v>
      </c>
      <c r="E67" s="14">
        <v>68.5</v>
      </c>
      <c r="F67" s="67">
        <v>68.5</v>
      </c>
      <c r="G67" s="68">
        <v>1</v>
      </c>
    </row>
    <row r="68" spans="1:7" ht="21.75">
      <c r="A68" s="84"/>
      <c r="B68" s="37"/>
      <c r="C68" s="38" t="s">
        <v>12</v>
      </c>
      <c r="D68" s="69" t="s">
        <v>19</v>
      </c>
      <c r="E68" s="70">
        <f>E67</f>
        <v>68.5</v>
      </c>
      <c r="F68" s="71">
        <v>68.5</v>
      </c>
      <c r="G68" s="72">
        <v>1</v>
      </c>
    </row>
    <row r="69" spans="1:7" ht="37.5" customHeight="1">
      <c r="A69" s="16"/>
      <c r="B69" s="76" t="s">
        <v>60</v>
      </c>
      <c r="C69" s="77"/>
      <c r="D69" s="16"/>
      <c r="E69" s="73">
        <f>E70+E71+E72</f>
        <v>21862.3</v>
      </c>
      <c r="F69" s="73">
        <f>F70+F71+F72</f>
        <v>21703.600000000002</v>
      </c>
      <c r="G69" s="74">
        <v>0.993</v>
      </c>
    </row>
    <row r="70" spans="1:7" ht="25.5">
      <c r="A70" s="16"/>
      <c r="B70" s="19"/>
      <c r="C70" s="20" t="s">
        <v>17</v>
      </c>
      <c r="D70" s="41" t="s">
        <v>14</v>
      </c>
      <c r="E70" s="73">
        <f>E17</f>
        <v>125.6</v>
      </c>
      <c r="F70" s="73">
        <v>125.6</v>
      </c>
      <c r="G70" s="74">
        <v>1</v>
      </c>
    </row>
    <row r="71" spans="1:7" ht="25.5">
      <c r="A71" s="16"/>
      <c r="B71" s="19"/>
      <c r="C71" s="20"/>
      <c r="D71" s="41" t="s">
        <v>11</v>
      </c>
      <c r="E71" s="73">
        <f>E16+E31+E42+E61</f>
        <v>1819.6</v>
      </c>
      <c r="F71" s="73">
        <v>1819.6</v>
      </c>
      <c r="G71" s="74">
        <v>1</v>
      </c>
    </row>
    <row r="72" spans="1:7" ht="25.5">
      <c r="A72" s="16"/>
      <c r="B72" s="16"/>
      <c r="C72" s="16"/>
      <c r="D72" s="41" t="s">
        <v>19</v>
      </c>
      <c r="E72" s="73">
        <v>19917.1</v>
      </c>
      <c r="F72" s="73">
        <v>19758.4</v>
      </c>
      <c r="G72" s="74">
        <v>0.992</v>
      </c>
    </row>
    <row r="73" spans="1:7" ht="12.75" customHeight="1">
      <c r="A73" s="78" t="s">
        <v>63</v>
      </c>
      <c r="B73" s="78"/>
      <c r="C73" s="78"/>
      <c r="D73" s="78"/>
      <c r="E73" s="78"/>
      <c r="F73" s="78"/>
      <c r="G73" s="78"/>
    </row>
    <row r="74" spans="1:7" ht="15.75" customHeight="1">
      <c r="A74" s="79"/>
      <c r="B74" s="79"/>
      <c r="C74" s="79"/>
      <c r="D74" s="79"/>
      <c r="E74" s="79"/>
      <c r="F74" s="79"/>
      <c r="G74" s="79"/>
    </row>
    <row r="75" spans="1:7" ht="15.75" customHeight="1">
      <c r="A75" s="79"/>
      <c r="B75" s="79"/>
      <c r="C75" s="79"/>
      <c r="D75" s="79"/>
      <c r="E75" s="79"/>
      <c r="F75" s="79"/>
      <c r="G75" s="79"/>
    </row>
    <row r="76" spans="1:7" ht="15.75" customHeight="1">
      <c r="A76" s="79"/>
      <c r="B76" s="79"/>
      <c r="C76" s="79"/>
      <c r="D76" s="79"/>
      <c r="E76" s="79"/>
      <c r="F76" s="79"/>
      <c r="G76" s="79"/>
    </row>
    <row r="77" spans="1:7" ht="15.75" customHeight="1">
      <c r="A77" s="79"/>
      <c r="B77" s="79"/>
      <c r="C77" s="79"/>
      <c r="D77" s="79"/>
      <c r="E77" s="79"/>
      <c r="F77" s="79"/>
      <c r="G77" s="79"/>
    </row>
    <row r="78" spans="1:7" ht="15.75" customHeight="1">
      <c r="A78" s="79"/>
      <c r="B78" s="79"/>
      <c r="C78" s="79"/>
      <c r="D78" s="79"/>
      <c r="E78" s="79"/>
      <c r="F78" s="79"/>
      <c r="G78" s="79"/>
    </row>
    <row r="79" spans="1:7" ht="42.75" customHeight="1">
      <c r="A79" s="79"/>
      <c r="B79" s="79"/>
      <c r="C79" s="79"/>
      <c r="D79" s="79"/>
      <c r="E79" s="79"/>
      <c r="F79" s="79"/>
      <c r="G79" s="79"/>
    </row>
    <row r="80" spans="1:7" ht="5.25" customHeight="1" hidden="1">
      <c r="A80" s="79"/>
      <c r="B80" s="79"/>
      <c r="C80" s="79"/>
      <c r="D80" s="79"/>
      <c r="E80" s="79"/>
      <c r="F80" s="79"/>
      <c r="G80" s="79"/>
    </row>
    <row r="81" spans="1:7" ht="15.75" customHeight="1" hidden="1">
      <c r="A81" s="79"/>
      <c r="B81" s="79"/>
      <c r="C81" s="79"/>
      <c r="D81" s="79"/>
      <c r="E81" s="79"/>
      <c r="F81" s="79"/>
      <c r="G81" s="79"/>
    </row>
    <row r="82" spans="1:7" ht="15.75" customHeight="1">
      <c r="A82" s="80"/>
      <c r="B82" s="80"/>
      <c r="C82" s="80"/>
      <c r="D82" s="80"/>
      <c r="E82" s="80"/>
      <c r="F82" s="80"/>
      <c r="G82" s="80"/>
    </row>
    <row r="83" spans="1:7" ht="15.75">
      <c r="A83" s="17"/>
      <c r="B83" s="17"/>
      <c r="C83" s="18"/>
      <c r="D83" s="17"/>
      <c r="E83" s="17"/>
      <c r="F83" s="17"/>
      <c r="G83" s="17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95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  <row r="109" spans="1:7" ht="12.75">
      <c r="A109" s="1"/>
      <c r="B109" s="1"/>
      <c r="C109" s="1"/>
      <c r="D109" s="1"/>
      <c r="E109" s="1"/>
      <c r="F109" s="1"/>
      <c r="G109" s="1"/>
    </row>
    <row r="110" spans="1:7" ht="12.75">
      <c r="A110" s="1"/>
      <c r="B110" s="1"/>
      <c r="C110" s="1"/>
      <c r="D110" s="1"/>
      <c r="E110" s="1"/>
      <c r="F110" s="1"/>
      <c r="G110" s="1"/>
    </row>
    <row r="111" spans="1:7" ht="12.75">
      <c r="A111" s="1"/>
      <c r="B111" s="1"/>
      <c r="C111" s="1"/>
      <c r="D111" s="1"/>
      <c r="E111" s="1"/>
      <c r="F111" s="1"/>
      <c r="G111" s="1"/>
    </row>
    <row r="112" spans="1:7" ht="12.75">
      <c r="A112" s="1"/>
      <c r="B112" s="1"/>
      <c r="C112" s="1"/>
      <c r="D112" s="1"/>
      <c r="E112" s="1"/>
      <c r="F112" s="1"/>
      <c r="G112" s="1"/>
    </row>
    <row r="113" spans="1:7" ht="12.75">
      <c r="A113" s="1"/>
      <c r="B113" s="1"/>
      <c r="C113" s="1"/>
      <c r="D113" s="1"/>
      <c r="E113" s="1"/>
      <c r="F113" s="1"/>
      <c r="G113" s="1"/>
    </row>
    <row r="114" spans="1:7" ht="12.75">
      <c r="A114" s="1"/>
      <c r="B114" s="1"/>
      <c r="C114" s="1"/>
      <c r="D114" s="1"/>
      <c r="E114" s="1"/>
      <c r="F114" s="1"/>
      <c r="G114" s="1"/>
    </row>
    <row r="115" spans="1:7" ht="12.75">
      <c r="A115" s="1"/>
      <c r="B115" s="1"/>
      <c r="C115" s="1"/>
      <c r="D115" s="1"/>
      <c r="E115" s="1"/>
      <c r="F115" s="1"/>
      <c r="G115" s="1"/>
    </row>
    <row r="116" spans="1:7" ht="12.75">
      <c r="A116" s="1"/>
      <c r="B116" s="1"/>
      <c r="C116" s="1"/>
      <c r="D116" s="1"/>
      <c r="E116" s="1"/>
      <c r="F116" s="1"/>
      <c r="G116" s="1"/>
    </row>
    <row r="117" spans="1:7" ht="12.75">
      <c r="A117" s="1"/>
      <c r="B117" s="1"/>
      <c r="C117" s="1"/>
      <c r="D117" s="1"/>
      <c r="E117" s="1"/>
      <c r="F117" s="1"/>
      <c r="G117" s="1"/>
    </row>
    <row r="118" spans="1:7" ht="12.75">
      <c r="A118" s="1"/>
      <c r="B118" s="1"/>
      <c r="C118" s="1"/>
      <c r="D118" s="1"/>
      <c r="E118" s="1"/>
      <c r="F118" s="1"/>
      <c r="G118" s="1"/>
    </row>
    <row r="119" spans="1:7" ht="12.75">
      <c r="A119" s="1"/>
      <c r="B119" s="1"/>
      <c r="C119" s="1"/>
      <c r="D119" s="1"/>
      <c r="E119" s="1"/>
      <c r="F119" s="1"/>
      <c r="G119" s="1"/>
    </row>
    <row r="120" spans="1:7" ht="12.75">
      <c r="A120" s="1"/>
      <c r="B120" s="1"/>
      <c r="C120" s="1"/>
      <c r="D120" s="1"/>
      <c r="E120" s="1"/>
      <c r="F120" s="1"/>
      <c r="G120" s="1"/>
    </row>
    <row r="121" spans="1:7" ht="12.75">
      <c r="A121" s="1"/>
      <c r="B121" s="1"/>
      <c r="C121" s="1"/>
      <c r="D121" s="1"/>
      <c r="E121" s="1"/>
      <c r="F121" s="1"/>
      <c r="G121" s="1"/>
    </row>
    <row r="122" spans="1:7" ht="12.75">
      <c r="A122" s="1"/>
      <c r="B122" s="1"/>
      <c r="C122" s="1"/>
      <c r="D122" s="1"/>
      <c r="E122" s="1"/>
      <c r="F122" s="1"/>
      <c r="G122" s="1"/>
    </row>
    <row r="123" spans="1:7" ht="12.75">
      <c r="A123" s="1"/>
      <c r="B123" s="1"/>
      <c r="C123" s="1"/>
      <c r="D123" s="1"/>
      <c r="E123" s="1"/>
      <c r="F123" s="1"/>
      <c r="G123" s="1"/>
    </row>
    <row r="124" spans="1:7" ht="12.75">
      <c r="A124" s="1"/>
      <c r="B124" s="1"/>
      <c r="C124" s="1"/>
      <c r="D124" s="1"/>
      <c r="E124" s="1"/>
      <c r="F124" s="1"/>
      <c r="G124" s="1"/>
    </row>
    <row r="125" spans="1:7" ht="12.75">
      <c r="A125" s="1"/>
      <c r="B125" s="1"/>
      <c r="C125" s="1"/>
      <c r="D125" s="1"/>
      <c r="E125" s="1"/>
      <c r="F125" s="1"/>
      <c r="G125" s="1"/>
    </row>
    <row r="126" spans="1:7" ht="12.75">
      <c r="A126" s="1"/>
      <c r="B126" s="1"/>
      <c r="C126" s="1"/>
      <c r="D126" s="1"/>
      <c r="E126" s="1"/>
      <c r="F126" s="1"/>
      <c r="G126" s="1"/>
    </row>
    <row r="127" spans="1:7" ht="12.75">
      <c r="A127" s="1"/>
      <c r="B127" s="1"/>
      <c r="C127" s="1"/>
      <c r="D127" s="1"/>
      <c r="E127" s="1"/>
      <c r="F127" s="1"/>
      <c r="G127" s="1"/>
    </row>
    <row r="128" spans="1:7" ht="12.75">
      <c r="A128" s="1"/>
      <c r="B128" s="1"/>
      <c r="C128" s="1"/>
      <c r="D128" s="1"/>
      <c r="E128" s="1"/>
      <c r="F128" s="1"/>
      <c r="G128" s="1"/>
    </row>
    <row r="129" spans="1:7" ht="12.75">
      <c r="A129" s="1"/>
      <c r="B129" s="1"/>
      <c r="C129" s="1"/>
      <c r="D129" s="1"/>
      <c r="E129" s="1"/>
      <c r="F129" s="1"/>
      <c r="G129" s="1"/>
    </row>
    <row r="130" spans="1:7" ht="12.75">
      <c r="A130" s="1"/>
      <c r="B130" s="1"/>
      <c r="C130" s="1"/>
      <c r="D130" s="1"/>
      <c r="E130" s="1"/>
      <c r="F130" s="1"/>
      <c r="G130" s="1"/>
    </row>
    <row r="131" spans="1:7" ht="12.75">
      <c r="A131" s="1"/>
      <c r="B131" s="1"/>
      <c r="C131" s="1"/>
      <c r="D131" s="1"/>
      <c r="E131" s="1"/>
      <c r="F131" s="1"/>
      <c r="G131" s="1"/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2.75">
      <c r="A133" s="1"/>
      <c r="B133" s="1"/>
      <c r="C133" s="1"/>
      <c r="D133" s="1"/>
      <c r="E133" s="1"/>
      <c r="F133" s="1"/>
      <c r="G133" s="1"/>
    </row>
    <row r="134" spans="1:7" ht="12.75">
      <c r="A134" s="1"/>
      <c r="B134" s="1"/>
      <c r="C134" s="1"/>
      <c r="D134" s="1"/>
      <c r="E134" s="1"/>
      <c r="F134" s="1"/>
      <c r="G134" s="1"/>
    </row>
    <row r="135" spans="1:7" ht="12.75">
      <c r="A135" s="1"/>
      <c r="B135" s="1"/>
      <c r="C135" s="1"/>
      <c r="D135" s="1"/>
      <c r="E135" s="1"/>
      <c r="F135" s="1"/>
      <c r="G135" s="1"/>
    </row>
    <row r="136" spans="1:7" ht="12.75">
      <c r="A136" s="1"/>
      <c r="B136" s="1"/>
      <c r="C136" s="1"/>
      <c r="D136" s="1"/>
      <c r="E136" s="1"/>
      <c r="F136" s="1"/>
      <c r="G136" s="1"/>
    </row>
    <row r="137" spans="1:7" ht="12.75">
      <c r="A137" s="1"/>
      <c r="B137" s="1"/>
      <c r="C137" s="1"/>
      <c r="D137" s="1"/>
      <c r="E137" s="1"/>
      <c r="F137" s="1"/>
      <c r="G137" s="1"/>
    </row>
    <row r="138" spans="1:7" ht="12.75">
      <c r="A138" s="1"/>
      <c r="B138" s="1"/>
      <c r="C138" s="1"/>
      <c r="D138" s="1"/>
      <c r="E138" s="1"/>
      <c r="F138" s="1"/>
      <c r="G138" s="1"/>
    </row>
    <row r="139" spans="1:7" ht="12.75">
      <c r="A139" s="1"/>
      <c r="B139" s="1"/>
      <c r="C139" s="1"/>
      <c r="D139" s="1"/>
      <c r="E139" s="1"/>
      <c r="F139" s="1"/>
      <c r="G139" s="1"/>
    </row>
    <row r="140" spans="1:7" ht="12.75">
      <c r="A140" s="1"/>
      <c r="B140" s="1"/>
      <c r="C140" s="1"/>
      <c r="D140" s="1"/>
      <c r="E140" s="1"/>
      <c r="F140" s="1"/>
      <c r="G140" s="1"/>
    </row>
    <row r="141" spans="1:7" ht="12.75">
      <c r="A141" s="1"/>
      <c r="B141" s="1"/>
      <c r="C141" s="1"/>
      <c r="D141" s="1"/>
      <c r="E141" s="1"/>
      <c r="F141" s="1"/>
      <c r="G141" s="1"/>
    </row>
    <row r="142" spans="1:7" ht="12.75">
      <c r="A142" s="1"/>
      <c r="B142" s="1"/>
      <c r="C142" s="1"/>
      <c r="D142" s="1"/>
      <c r="E142" s="1"/>
      <c r="F142" s="1"/>
      <c r="G142" s="1"/>
    </row>
    <row r="143" spans="1:7" ht="12.75">
      <c r="A143" s="1"/>
      <c r="B143" s="1"/>
      <c r="C143" s="1"/>
      <c r="D143" s="1"/>
      <c r="E143" s="1"/>
      <c r="F143" s="1"/>
      <c r="G143" s="1"/>
    </row>
    <row r="144" spans="1:7" ht="12.75">
      <c r="A144" s="1"/>
      <c r="B144" s="1"/>
      <c r="C144" s="1"/>
      <c r="D144" s="1"/>
      <c r="E144" s="1"/>
      <c r="F144" s="1"/>
      <c r="G144" s="1"/>
    </row>
    <row r="145" spans="1:7" ht="12.75">
      <c r="A145" s="1"/>
      <c r="B145" s="1"/>
      <c r="C145" s="1"/>
      <c r="D145" s="1"/>
      <c r="E145" s="1"/>
      <c r="F145" s="1"/>
      <c r="G145" s="1"/>
    </row>
    <row r="146" spans="1:7" ht="12.75">
      <c r="A146" s="1"/>
      <c r="B146" s="1"/>
      <c r="C146" s="1"/>
      <c r="D146" s="1"/>
      <c r="E146" s="1"/>
      <c r="F146" s="1"/>
      <c r="G146" s="1"/>
    </row>
    <row r="147" spans="1:7" ht="12.75">
      <c r="A147" s="1"/>
      <c r="B147" s="1"/>
      <c r="C147" s="1"/>
      <c r="D147" s="1"/>
      <c r="E147" s="1"/>
      <c r="F147" s="1"/>
      <c r="G147" s="1"/>
    </row>
    <row r="148" spans="1:7" ht="12.75">
      <c r="A148" s="1"/>
      <c r="B148" s="1"/>
      <c r="C148" s="1"/>
      <c r="D148" s="1"/>
      <c r="E148" s="1"/>
      <c r="F148" s="1"/>
      <c r="G148" s="1"/>
    </row>
    <row r="149" spans="1:7" ht="12.75">
      <c r="A149" s="1"/>
      <c r="B149" s="1"/>
      <c r="C149" s="1"/>
      <c r="D149" s="1"/>
      <c r="E149" s="1"/>
      <c r="F149" s="1"/>
      <c r="G149" s="1"/>
    </row>
    <row r="150" spans="1:7" ht="12.75">
      <c r="A150" s="1"/>
      <c r="B150" s="1"/>
      <c r="C150" s="1"/>
      <c r="D150" s="1"/>
      <c r="E150" s="1"/>
      <c r="F150" s="1"/>
      <c r="G150" s="1"/>
    </row>
    <row r="151" spans="1:7" ht="12.75">
      <c r="A151" s="1"/>
      <c r="B151" s="1"/>
      <c r="C151" s="1"/>
      <c r="D151" s="1"/>
      <c r="E151" s="1"/>
      <c r="F151" s="1"/>
      <c r="G151" s="1"/>
    </row>
    <row r="152" spans="1:7" ht="12.75">
      <c r="A152" s="1"/>
      <c r="B152" s="1"/>
      <c r="C152" s="1"/>
      <c r="D152" s="1"/>
      <c r="E152" s="1"/>
      <c r="F152" s="1"/>
      <c r="G152" s="1"/>
    </row>
    <row r="153" spans="1:7" ht="12.75">
      <c r="A153" s="1"/>
      <c r="B153" s="1"/>
      <c r="C153" s="1"/>
      <c r="D153" s="1"/>
      <c r="E153" s="1"/>
      <c r="F153" s="1"/>
      <c r="G153" s="1"/>
    </row>
    <row r="154" spans="1:7" ht="12.75">
      <c r="A154" s="1"/>
      <c r="B154" s="1"/>
      <c r="C154" s="1"/>
      <c r="D154" s="1"/>
      <c r="E154" s="1"/>
      <c r="F154" s="1"/>
      <c r="G154" s="1"/>
    </row>
    <row r="155" spans="1:7" ht="12.75">
      <c r="A155" s="1"/>
      <c r="B155" s="1"/>
      <c r="C155" s="1"/>
      <c r="D155" s="1"/>
      <c r="E155" s="1"/>
      <c r="F155" s="1"/>
      <c r="G155" s="1"/>
    </row>
    <row r="156" spans="1:7" ht="12.75">
      <c r="A156" s="1"/>
      <c r="B156" s="1"/>
      <c r="C156" s="1"/>
      <c r="D156" s="1"/>
      <c r="E156" s="1"/>
      <c r="F156" s="1"/>
      <c r="G156" s="1"/>
    </row>
    <row r="157" spans="1:7" ht="12.75">
      <c r="A157" s="1"/>
      <c r="B157" s="1"/>
      <c r="C157" s="1"/>
      <c r="D157" s="1"/>
      <c r="E157" s="1"/>
      <c r="F157" s="1"/>
      <c r="G157" s="1"/>
    </row>
    <row r="158" spans="1:7" ht="12.75">
      <c r="A158" s="1"/>
      <c r="B158" s="1"/>
      <c r="C158" s="1"/>
      <c r="D158" s="1"/>
      <c r="E158" s="1"/>
      <c r="F158" s="1"/>
      <c r="G158" s="1"/>
    </row>
    <row r="159" spans="1:7" ht="12.75">
      <c r="A159" s="1"/>
      <c r="B159" s="1"/>
      <c r="C159" s="1"/>
      <c r="D159" s="1"/>
      <c r="E159" s="1"/>
      <c r="F159" s="1"/>
      <c r="G159" s="1"/>
    </row>
    <row r="160" spans="1:7" ht="12.75">
      <c r="A160" s="1"/>
      <c r="B160" s="1"/>
      <c r="C160" s="1"/>
      <c r="D160" s="1"/>
      <c r="E160" s="1"/>
      <c r="F160" s="1"/>
      <c r="G160" s="1"/>
    </row>
    <row r="161" spans="1:7" ht="12.75">
      <c r="A161" s="1"/>
      <c r="B161" s="1"/>
      <c r="C161" s="1"/>
      <c r="D161" s="1"/>
      <c r="E161" s="1"/>
      <c r="F161" s="1"/>
      <c r="G161" s="1"/>
    </row>
    <row r="162" spans="1:7" ht="12.75">
      <c r="A162" s="1"/>
      <c r="B162" s="1"/>
      <c r="C162" s="1"/>
      <c r="D162" s="1"/>
      <c r="E162" s="1"/>
      <c r="F162" s="1"/>
      <c r="G162" s="1"/>
    </row>
    <row r="163" spans="1:7" ht="12.75">
      <c r="A163" s="1"/>
      <c r="B163" s="1"/>
      <c r="C163" s="1"/>
      <c r="D163" s="1"/>
      <c r="E163" s="1"/>
      <c r="F163" s="1"/>
      <c r="G163" s="1"/>
    </row>
    <row r="164" spans="1:7" ht="12.75">
      <c r="A164" s="1"/>
      <c r="B164" s="1"/>
      <c r="C164" s="1"/>
      <c r="D164" s="1"/>
      <c r="E164" s="1"/>
      <c r="F164" s="1"/>
      <c r="G164" s="1"/>
    </row>
    <row r="165" spans="1:7" ht="12.75">
      <c r="A165" s="1"/>
      <c r="B165" s="1"/>
      <c r="C165" s="1"/>
      <c r="D165" s="1"/>
      <c r="E165" s="1"/>
      <c r="F165" s="1"/>
      <c r="G165" s="1"/>
    </row>
    <row r="166" spans="1:7" ht="12.75">
      <c r="A166" s="1"/>
      <c r="B166" s="1"/>
      <c r="C166" s="1"/>
      <c r="D166" s="1"/>
      <c r="E166" s="1"/>
      <c r="F166" s="1"/>
      <c r="G166" s="1"/>
    </row>
  </sheetData>
  <sheetProtection/>
  <mergeCells count="31">
    <mergeCell ref="A3:G3"/>
    <mergeCell ref="B5:C5"/>
    <mergeCell ref="A6:A15"/>
    <mergeCell ref="B6:G6"/>
    <mergeCell ref="A23:A30"/>
    <mergeCell ref="B23:G23"/>
    <mergeCell ref="B18:C18"/>
    <mergeCell ref="B43:C43"/>
    <mergeCell ref="A33:A35"/>
    <mergeCell ref="B33:G33"/>
    <mergeCell ref="A53:A56"/>
    <mergeCell ref="B53:G53"/>
    <mergeCell ref="A19:A22"/>
    <mergeCell ref="B19:G19"/>
    <mergeCell ref="A36:A40"/>
    <mergeCell ref="B36:G36"/>
    <mergeCell ref="B32:C32"/>
    <mergeCell ref="A57:A58"/>
    <mergeCell ref="B57:G57"/>
    <mergeCell ref="B62:C62"/>
    <mergeCell ref="A44:A48"/>
    <mergeCell ref="B44:G44"/>
    <mergeCell ref="A50:A52"/>
    <mergeCell ref="B50:G50"/>
    <mergeCell ref="B69:C69"/>
    <mergeCell ref="A73:G81"/>
    <mergeCell ref="A82:G82"/>
    <mergeCell ref="A63:A65"/>
    <mergeCell ref="B63:G63"/>
    <mergeCell ref="A66:A68"/>
    <mergeCell ref="B66:G66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Савиных Е. П.</cp:lastModifiedBy>
  <cp:lastPrinted>2015-01-16T08:34:33Z</cp:lastPrinted>
  <dcterms:created xsi:type="dcterms:W3CDTF">2013-04-18T12:38:49Z</dcterms:created>
  <dcterms:modified xsi:type="dcterms:W3CDTF">2015-01-16T08:40:24Z</dcterms:modified>
  <cp:category/>
  <cp:version/>
  <cp:contentType/>
  <cp:contentStatus/>
</cp:coreProperties>
</file>